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教师招聘岗位分配表" sheetId="1" r:id="rId1"/>
  </sheets>
  <definedNames>
    <definedName name="_xlnm.Print_Titles" localSheetId="0">'教师招聘岗位分配表'!$4:$7</definedName>
  </definedNames>
  <calcPr fullCalcOnLoad="1"/>
</workbook>
</file>

<file path=xl/sharedStrings.xml><?xml version="1.0" encoding="utf-8"?>
<sst xmlns="http://schemas.openxmlformats.org/spreadsheetml/2006/main" count="156" uniqueCount="136">
  <si>
    <t>附件2</t>
  </si>
  <si>
    <t>2020年雄县中小学（幼儿园）教师招聘岗位分配表</t>
  </si>
  <si>
    <t>聘用单位/学科岗位代码</t>
  </si>
  <si>
    <t>学             段</t>
  </si>
  <si>
    <t>合计</t>
  </si>
  <si>
    <t>学前教育</t>
  </si>
  <si>
    <t>小学</t>
  </si>
  <si>
    <t>初中</t>
  </si>
  <si>
    <t>高中</t>
  </si>
  <si>
    <t>语文</t>
  </si>
  <si>
    <t>数学</t>
  </si>
  <si>
    <t>英语</t>
  </si>
  <si>
    <t>科学</t>
  </si>
  <si>
    <t>音乐</t>
  </si>
  <si>
    <t>体育</t>
  </si>
  <si>
    <t>特殊教育</t>
  </si>
  <si>
    <t>小计</t>
  </si>
  <si>
    <t>政治</t>
  </si>
  <si>
    <t>地理</t>
  </si>
  <si>
    <t>历史</t>
  </si>
  <si>
    <t>物理</t>
  </si>
  <si>
    <t>化学</t>
  </si>
  <si>
    <t>生物</t>
  </si>
  <si>
    <t>美术</t>
  </si>
  <si>
    <t>计算机</t>
  </si>
  <si>
    <t>学科岗位代码</t>
  </si>
  <si>
    <t>0101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</si>
  <si>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</si>
  <si>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</si>
  <si>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</si>
  <si>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</si>
  <si>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</si>
  <si>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</si>
  <si>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</si>
  <si>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</si>
  <si>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</si>
  <si>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</si>
  <si>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</si>
  <si>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</si>
  <si>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</si>
  <si>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</si>
  <si>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</si>
  <si>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</si>
  <si>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</si>
  <si>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</si>
  <si>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</si>
  <si>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</si>
  <si>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</si>
  <si>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</si>
  <si>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</si>
  <si>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</si>
  <si>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</si>
  <si>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</si>
  <si>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</si>
  <si>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</si>
  <si>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</si>
  <si>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</si>
  <si>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</si>
  <si>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</si>
  <si>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</si>
  <si>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雄州镇古庄头幼儿园</t>
  </si>
  <si>
    <t>雄州镇十里铺幼儿园</t>
  </si>
  <si>
    <t>昝岗镇孤庄头幼儿园</t>
  </si>
  <si>
    <t>大营镇徐码幼儿园</t>
  </si>
  <si>
    <t>大营镇西柳幼儿园</t>
  </si>
  <si>
    <t>朱各庄镇西王槐中心幼儿园</t>
  </si>
  <si>
    <t>朱各庄镇马庄中心幼儿园</t>
  </si>
  <si>
    <t>龙湾镇大步村幼儿园</t>
  </si>
  <si>
    <t>米家务镇八洋庄幼儿园</t>
  </si>
  <si>
    <t>米家务镇米北庄幼儿园</t>
  </si>
  <si>
    <t>米家务镇蛮子营幼儿园</t>
  </si>
  <si>
    <t>米家务镇杨庄幼儿园</t>
  </si>
  <si>
    <t>米家务镇上岔河幼儿园</t>
  </si>
  <si>
    <t>北沙口乡大庄幼儿园</t>
  </si>
  <si>
    <t>北沙口乡小庄幼儿园</t>
  </si>
  <si>
    <t>北沙口乡北沙幼儿园</t>
  </si>
  <si>
    <t>北沙口乡东留幼儿园</t>
  </si>
  <si>
    <t>北沙口乡西留幼儿园</t>
  </si>
  <si>
    <t>北沙口乡中龙幼儿园</t>
  </si>
  <si>
    <t>北沙口乡南沙幼儿园</t>
  </si>
  <si>
    <t>双堂乡中岔河幼儿园</t>
  </si>
  <si>
    <t>双堂乡李岗幼儿园</t>
  </si>
  <si>
    <t>鄚州镇一铺中心幼儿园</t>
  </si>
  <si>
    <t>鄚州镇李广中心幼儿园</t>
  </si>
  <si>
    <t>鄚州镇林河中心幼儿园</t>
  </si>
  <si>
    <t>鄚州镇七里庄中心幼儿园</t>
  </si>
  <si>
    <t>鄚州镇李庄子中心幼儿园</t>
  </si>
  <si>
    <t>鄚州镇古州幼儿园</t>
  </si>
  <si>
    <t>七间房乡中心幼儿园</t>
  </si>
  <si>
    <t>七间房乡三冢幼儿园</t>
  </si>
  <si>
    <t>七间房乡刘庄幼儿园</t>
  </si>
  <si>
    <t>苟各庄黄召幼儿园</t>
  </si>
  <si>
    <t>苟各庄马召幼儿园</t>
  </si>
  <si>
    <t xml:space="preserve">苟各庄枣林庄幼儿园 </t>
  </si>
  <si>
    <t>张岗乡南庄子幼儿园</t>
  </si>
  <si>
    <t>雄县小学</t>
  </si>
  <si>
    <t>雄县第三小学</t>
  </si>
  <si>
    <t>雄县特教学校</t>
  </si>
  <si>
    <t>昝岗镇程岗小学</t>
  </si>
  <si>
    <t>大营镇甄码小学</t>
  </si>
  <si>
    <t>朱各庄王储小学</t>
  </si>
  <si>
    <t>朱各庄新盖房小学</t>
  </si>
  <si>
    <t>朱各庄闫铺小学</t>
  </si>
  <si>
    <t>米家务镇八洋庄小学</t>
  </si>
  <si>
    <t>米家务镇板家窝小学</t>
  </si>
  <si>
    <t>米家务镇米北庄小学</t>
  </si>
  <si>
    <t>米家务镇相庄小学</t>
  </si>
  <si>
    <t>龙湾镇王场小学</t>
  </si>
  <si>
    <t>龙湾镇张青口小学</t>
  </si>
  <si>
    <t>北沙口乡大庄小学</t>
  </si>
  <si>
    <t>双堂乡杜庄小学</t>
  </si>
  <si>
    <t>双堂乡乐善庄小学</t>
  </si>
  <si>
    <t>双堂乡刘庄小学</t>
  </si>
  <si>
    <t>七间房乡大树刘庄学校</t>
  </si>
  <si>
    <t>七间房乡梁沟小学</t>
  </si>
  <si>
    <t>七间房乡三冢小学</t>
  </si>
  <si>
    <t>七间房乡西大坞第一小学</t>
  </si>
  <si>
    <t>雄县北沙中学</t>
  </si>
  <si>
    <t>雄县第三初级中学</t>
  </si>
  <si>
    <t>雄县西昝中学</t>
  </si>
  <si>
    <t>雄县葛各庄中学</t>
  </si>
  <si>
    <t>雄县大营中学</t>
  </si>
  <si>
    <t>雄县第一初级中学</t>
  </si>
  <si>
    <t>雄县第二初级中学</t>
  </si>
  <si>
    <t>昝岗镇中学</t>
  </si>
  <si>
    <t>朱各庄镇第一小学初中部</t>
  </si>
  <si>
    <t>雄县米家务中学</t>
  </si>
  <si>
    <t>雄县板东中学</t>
  </si>
  <si>
    <t>雄县龙湾中学</t>
  </si>
  <si>
    <t>雄县张岗中学</t>
  </si>
  <si>
    <t>雄县双堂中学</t>
  </si>
  <si>
    <t>七间房中学</t>
  </si>
  <si>
    <t>苟各庄中学</t>
  </si>
  <si>
    <t>雄县鄚州中学</t>
  </si>
  <si>
    <t>总  计</t>
  </si>
  <si>
    <t>说明：岗位要求详见《雄县2020年中小学（幼儿园）教师招聘公告》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</si>
</sst>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SheetLayoutView="100" workbookViewId="0" topLeftCell="G40">
      <selection activeCell="A43" sqref="A43:IV44"/>
    </sheetView>
  </sheetViews>
  <sheetFormatPr defaultColWidth="9.00390625" defaultRowHeight="14.25"/>
  <cols>
    <col min="1" max="1" width="31.125" style="0" customWidth="1"/>
    <col min="2" max="38" width="4.625" style="0" customWidth="1"/>
    <col min="39" max="39" width="8.625" style="0" customWidth="1"/>
  </cols>
  <sheetData>
    <row r="1" spans="1:2" ht="17.25" customHeight="1">
      <c r="A1" s="4" t="s">
        <v>0</v>
      </c>
      <c r="B1" s="5"/>
    </row>
    <row r="2" spans="1:39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1" customFormat="1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0">
        <v>43963</v>
      </c>
      <c r="AH3" s="21"/>
      <c r="AI3" s="21"/>
      <c r="AJ3" s="21"/>
      <c r="AK3" s="21"/>
      <c r="AL3" s="21"/>
      <c r="AM3" s="21"/>
    </row>
    <row r="4" spans="1:39" s="1" customFormat="1" ht="19.5" customHeight="1">
      <c r="A4" s="8" t="s">
        <v>2</v>
      </c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 t="s">
        <v>4</v>
      </c>
    </row>
    <row r="5" spans="1:39" ht="18.75" customHeight="1">
      <c r="A5" s="8"/>
      <c r="B5" s="8" t="s">
        <v>5</v>
      </c>
      <c r="C5" s="8" t="s">
        <v>6</v>
      </c>
      <c r="D5" s="8"/>
      <c r="E5" s="8"/>
      <c r="F5" s="8"/>
      <c r="G5" s="8"/>
      <c r="H5" s="8"/>
      <c r="I5" s="8"/>
      <c r="J5" s="8"/>
      <c r="K5" s="8" t="s">
        <v>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 t="s">
        <v>8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</row>
    <row r="6" spans="1:39" s="2" customFormat="1" ht="67.5" customHeight="1">
      <c r="A6" s="8"/>
      <c r="B6" s="8"/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9</v>
      </c>
      <c r="L6" s="8" t="s">
        <v>10</v>
      </c>
      <c r="M6" s="8" t="s">
        <v>11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13</v>
      </c>
      <c r="U6" s="8" t="s">
        <v>23</v>
      </c>
      <c r="V6" s="8" t="s">
        <v>14</v>
      </c>
      <c r="W6" s="8" t="s">
        <v>24</v>
      </c>
      <c r="X6" s="8" t="s">
        <v>16</v>
      </c>
      <c r="Y6" s="8" t="s">
        <v>9</v>
      </c>
      <c r="Z6" s="8" t="s">
        <v>10</v>
      </c>
      <c r="AA6" s="8" t="s">
        <v>11</v>
      </c>
      <c r="AB6" s="8" t="s">
        <v>17</v>
      </c>
      <c r="AC6" s="8" t="s">
        <v>18</v>
      </c>
      <c r="AD6" s="8" t="s">
        <v>19</v>
      </c>
      <c r="AE6" s="8" t="s">
        <v>20</v>
      </c>
      <c r="AF6" s="8" t="s">
        <v>21</v>
      </c>
      <c r="AG6" s="8" t="s">
        <v>22</v>
      </c>
      <c r="AH6" s="8" t="s">
        <v>13</v>
      </c>
      <c r="AI6" s="8" t="s">
        <v>23</v>
      </c>
      <c r="AJ6" s="8" t="s">
        <v>14</v>
      </c>
      <c r="AK6" s="8" t="s">
        <v>24</v>
      </c>
      <c r="AL6" s="8" t="s">
        <v>16</v>
      </c>
      <c r="AM6" s="9"/>
    </row>
    <row r="7" spans="1:39" s="2" customFormat="1" ht="27" customHeight="1">
      <c r="A7" s="9" t="s">
        <v>25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8"/>
      <c r="K7" s="10" t="s">
        <v>34</v>
      </c>
      <c r="L7" s="10" t="s">
        <v>35</v>
      </c>
      <c r="M7" s="10" t="s">
        <v>36</v>
      </c>
      <c r="N7" s="10" t="s">
        <v>37</v>
      </c>
      <c r="O7" s="10" t="s">
        <v>38</v>
      </c>
      <c r="P7" s="10" t="s">
        <v>39</v>
      </c>
      <c r="Q7" s="10" t="s">
        <v>40</v>
      </c>
      <c r="R7" s="10" t="s">
        <v>41</v>
      </c>
      <c r="S7" s="10" t="s">
        <v>42</v>
      </c>
      <c r="T7" s="10" t="s">
        <v>43</v>
      </c>
      <c r="U7" s="10" t="s">
        <v>44</v>
      </c>
      <c r="V7" s="10" t="s">
        <v>45</v>
      </c>
      <c r="W7" s="10" t="s">
        <v>46</v>
      </c>
      <c r="X7" s="8"/>
      <c r="Y7" s="10" t="s">
        <v>47</v>
      </c>
      <c r="Z7" s="10" t="s">
        <v>48</v>
      </c>
      <c r="AA7" s="10" t="s">
        <v>49</v>
      </c>
      <c r="AB7" s="10" t="s">
        <v>50</v>
      </c>
      <c r="AC7" s="10" t="s">
        <v>51</v>
      </c>
      <c r="AD7" s="10" t="s">
        <v>52</v>
      </c>
      <c r="AE7" s="10" t="s">
        <v>53</v>
      </c>
      <c r="AF7" s="10" t="s">
        <v>54</v>
      </c>
      <c r="AG7" s="10" t="s">
        <v>55</v>
      </c>
      <c r="AH7" s="10" t="s">
        <v>56</v>
      </c>
      <c r="AI7" s="10" t="s">
        <v>57</v>
      </c>
      <c r="AJ7" s="10" t="s">
        <v>58</v>
      </c>
      <c r="AK7" s="10" t="s">
        <v>59</v>
      </c>
      <c r="AL7" s="8"/>
      <c r="AM7" s="9"/>
    </row>
    <row r="8" spans="1:39" s="2" customFormat="1" ht="15" customHeight="1">
      <c r="A8" s="11" t="s">
        <v>60</v>
      </c>
      <c r="B8" s="12">
        <v>1</v>
      </c>
      <c r="C8" s="10"/>
      <c r="D8" s="10"/>
      <c r="E8" s="10"/>
      <c r="F8" s="10"/>
      <c r="G8" s="10"/>
      <c r="H8" s="10"/>
      <c r="I8" s="10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8"/>
      <c r="AM8" s="22">
        <f>AL8+X8+J8+B8</f>
        <v>1</v>
      </c>
    </row>
    <row r="9" spans="1:39" s="2" customFormat="1" ht="15" customHeight="1">
      <c r="A9" s="11" t="s">
        <v>61</v>
      </c>
      <c r="B9" s="12">
        <v>2</v>
      </c>
      <c r="C9" s="10"/>
      <c r="D9" s="10"/>
      <c r="E9" s="10"/>
      <c r="F9" s="10"/>
      <c r="G9" s="10"/>
      <c r="H9" s="10"/>
      <c r="I9" s="10"/>
      <c r="J9" s="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8"/>
      <c r="AM9" s="22">
        <f aca="true" t="shared" si="0" ref="AM9:AM62">AL9+X9+J9+B9</f>
        <v>2</v>
      </c>
    </row>
    <row r="10" spans="1:39" s="2" customFormat="1" ht="15" customHeight="1">
      <c r="A10" s="11" t="s">
        <v>62</v>
      </c>
      <c r="B10" s="12">
        <v>1</v>
      </c>
      <c r="C10" s="10"/>
      <c r="D10" s="10"/>
      <c r="E10" s="10"/>
      <c r="F10" s="10"/>
      <c r="G10" s="10"/>
      <c r="H10" s="10"/>
      <c r="I10" s="10"/>
      <c r="J10" s="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8"/>
      <c r="AM10" s="22">
        <f t="shared" si="0"/>
        <v>1</v>
      </c>
    </row>
    <row r="11" spans="1:39" s="2" customFormat="1" ht="15" customHeight="1">
      <c r="A11" s="11" t="s">
        <v>63</v>
      </c>
      <c r="B11" s="12">
        <v>2</v>
      </c>
      <c r="C11" s="10"/>
      <c r="D11" s="10"/>
      <c r="E11" s="10"/>
      <c r="F11" s="10"/>
      <c r="G11" s="10"/>
      <c r="H11" s="10"/>
      <c r="I11" s="10"/>
      <c r="J11" s="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8"/>
      <c r="AM11" s="22">
        <f t="shared" si="0"/>
        <v>2</v>
      </c>
    </row>
    <row r="12" spans="1:39" s="2" customFormat="1" ht="15" customHeight="1">
      <c r="A12" s="11" t="s">
        <v>64</v>
      </c>
      <c r="B12" s="12">
        <v>1</v>
      </c>
      <c r="C12" s="10"/>
      <c r="D12" s="10"/>
      <c r="E12" s="10"/>
      <c r="F12" s="10"/>
      <c r="G12" s="10"/>
      <c r="H12" s="10"/>
      <c r="I12" s="10"/>
      <c r="J12" s="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8"/>
      <c r="AM12" s="22">
        <f t="shared" si="0"/>
        <v>1</v>
      </c>
    </row>
    <row r="13" spans="1:39" s="2" customFormat="1" ht="15" customHeight="1">
      <c r="A13" s="11" t="s">
        <v>65</v>
      </c>
      <c r="B13" s="12">
        <v>2</v>
      </c>
      <c r="C13" s="10"/>
      <c r="D13" s="10"/>
      <c r="E13" s="10"/>
      <c r="F13" s="10"/>
      <c r="G13" s="10"/>
      <c r="H13" s="10"/>
      <c r="I13" s="10"/>
      <c r="J13" s="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8"/>
      <c r="AM13" s="22">
        <f t="shared" si="0"/>
        <v>2</v>
      </c>
    </row>
    <row r="14" spans="1:39" s="2" customFormat="1" ht="15" customHeight="1">
      <c r="A14" s="11" t="s">
        <v>66</v>
      </c>
      <c r="B14" s="12">
        <v>2</v>
      </c>
      <c r="C14" s="10"/>
      <c r="D14" s="10"/>
      <c r="E14" s="10"/>
      <c r="F14" s="10"/>
      <c r="G14" s="10"/>
      <c r="H14" s="10"/>
      <c r="I14" s="10"/>
      <c r="J14" s="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8"/>
      <c r="AM14" s="22">
        <f t="shared" si="0"/>
        <v>2</v>
      </c>
    </row>
    <row r="15" spans="1:39" s="2" customFormat="1" ht="15" customHeight="1">
      <c r="A15" s="11" t="s">
        <v>67</v>
      </c>
      <c r="B15" s="12">
        <v>3</v>
      </c>
      <c r="C15" s="10"/>
      <c r="D15" s="10"/>
      <c r="E15" s="10"/>
      <c r="F15" s="10"/>
      <c r="G15" s="10"/>
      <c r="H15" s="10"/>
      <c r="I15" s="10"/>
      <c r="J15" s="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8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8"/>
      <c r="AM15" s="22">
        <f t="shared" si="0"/>
        <v>3</v>
      </c>
    </row>
    <row r="16" spans="1:39" s="2" customFormat="1" ht="15" customHeight="1">
      <c r="A16" s="11" t="s">
        <v>68</v>
      </c>
      <c r="B16" s="12">
        <v>2</v>
      </c>
      <c r="C16" s="10"/>
      <c r="D16" s="10"/>
      <c r="E16" s="10"/>
      <c r="F16" s="10"/>
      <c r="G16" s="10"/>
      <c r="H16" s="10"/>
      <c r="I16" s="10"/>
      <c r="J16" s="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8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8"/>
      <c r="AM16" s="22">
        <f t="shared" si="0"/>
        <v>2</v>
      </c>
    </row>
    <row r="17" spans="1:39" s="2" customFormat="1" ht="15" customHeight="1">
      <c r="A17" s="11" t="s">
        <v>69</v>
      </c>
      <c r="B17" s="12">
        <v>1</v>
      </c>
      <c r="C17" s="10"/>
      <c r="D17" s="10"/>
      <c r="E17" s="10"/>
      <c r="F17" s="10"/>
      <c r="G17" s="10"/>
      <c r="H17" s="10"/>
      <c r="I17" s="10"/>
      <c r="J17" s="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8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8"/>
      <c r="AM17" s="22">
        <f t="shared" si="0"/>
        <v>1</v>
      </c>
    </row>
    <row r="18" spans="1:39" s="2" customFormat="1" ht="15" customHeight="1">
      <c r="A18" s="11" t="s">
        <v>70</v>
      </c>
      <c r="B18" s="12">
        <v>1</v>
      </c>
      <c r="C18" s="10"/>
      <c r="D18" s="10"/>
      <c r="E18" s="10"/>
      <c r="F18" s="10"/>
      <c r="G18" s="10"/>
      <c r="H18" s="10"/>
      <c r="I18" s="10"/>
      <c r="J18" s="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8"/>
      <c r="AM18" s="22">
        <f t="shared" si="0"/>
        <v>1</v>
      </c>
    </row>
    <row r="19" spans="1:39" s="2" customFormat="1" ht="15" customHeight="1">
      <c r="A19" s="11" t="s">
        <v>71</v>
      </c>
      <c r="B19" s="12">
        <v>1</v>
      </c>
      <c r="C19" s="10"/>
      <c r="D19" s="10"/>
      <c r="E19" s="10"/>
      <c r="F19" s="10"/>
      <c r="G19" s="10"/>
      <c r="H19" s="10"/>
      <c r="I19" s="10"/>
      <c r="J19" s="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8"/>
      <c r="AM19" s="22">
        <f t="shared" si="0"/>
        <v>1</v>
      </c>
    </row>
    <row r="20" spans="1:39" s="2" customFormat="1" ht="15" customHeight="1">
      <c r="A20" s="11" t="s">
        <v>72</v>
      </c>
      <c r="B20" s="12">
        <v>1</v>
      </c>
      <c r="C20" s="10"/>
      <c r="D20" s="10"/>
      <c r="E20" s="10"/>
      <c r="F20" s="10"/>
      <c r="G20" s="10"/>
      <c r="H20" s="10"/>
      <c r="I20" s="10"/>
      <c r="J20" s="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8"/>
      <c r="AM20" s="22">
        <f t="shared" si="0"/>
        <v>1</v>
      </c>
    </row>
    <row r="21" spans="1:39" s="2" customFormat="1" ht="15" customHeight="1">
      <c r="A21" s="11" t="s">
        <v>73</v>
      </c>
      <c r="B21" s="12">
        <v>2</v>
      </c>
      <c r="C21" s="10"/>
      <c r="D21" s="10"/>
      <c r="E21" s="10"/>
      <c r="F21" s="10"/>
      <c r="G21" s="10"/>
      <c r="H21" s="10"/>
      <c r="I21" s="10"/>
      <c r="J21" s="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8"/>
      <c r="AM21" s="22">
        <f t="shared" si="0"/>
        <v>2</v>
      </c>
    </row>
    <row r="22" spans="1:39" s="2" customFormat="1" ht="15" customHeight="1">
      <c r="A22" s="11" t="s">
        <v>74</v>
      </c>
      <c r="B22" s="12">
        <v>1</v>
      </c>
      <c r="C22" s="10"/>
      <c r="D22" s="10"/>
      <c r="E22" s="10"/>
      <c r="F22" s="10"/>
      <c r="G22" s="10"/>
      <c r="H22" s="10"/>
      <c r="I22" s="10"/>
      <c r="J22" s="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8"/>
      <c r="AM22" s="22">
        <f t="shared" si="0"/>
        <v>1</v>
      </c>
    </row>
    <row r="23" spans="1:39" s="2" customFormat="1" ht="15" customHeight="1">
      <c r="A23" s="11" t="s">
        <v>75</v>
      </c>
      <c r="B23" s="12">
        <v>2</v>
      </c>
      <c r="C23" s="10"/>
      <c r="D23" s="10"/>
      <c r="E23" s="10"/>
      <c r="F23" s="10"/>
      <c r="G23" s="10"/>
      <c r="H23" s="10"/>
      <c r="I23" s="10"/>
      <c r="J23" s="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8"/>
      <c r="AM23" s="22">
        <f t="shared" si="0"/>
        <v>2</v>
      </c>
    </row>
    <row r="24" spans="1:39" s="2" customFormat="1" ht="15" customHeight="1">
      <c r="A24" s="11" t="s">
        <v>76</v>
      </c>
      <c r="B24" s="12">
        <v>1</v>
      </c>
      <c r="C24" s="10"/>
      <c r="D24" s="10"/>
      <c r="E24" s="10"/>
      <c r="F24" s="10"/>
      <c r="G24" s="10"/>
      <c r="H24" s="10"/>
      <c r="I24" s="10"/>
      <c r="J24" s="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8"/>
      <c r="AM24" s="22">
        <f t="shared" si="0"/>
        <v>1</v>
      </c>
    </row>
    <row r="25" spans="1:39" s="2" customFormat="1" ht="15" customHeight="1">
      <c r="A25" s="11" t="s">
        <v>77</v>
      </c>
      <c r="B25" s="12">
        <v>1</v>
      </c>
      <c r="C25" s="10"/>
      <c r="D25" s="10"/>
      <c r="E25" s="10"/>
      <c r="F25" s="10"/>
      <c r="G25" s="10"/>
      <c r="H25" s="10"/>
      <c r="I25" s="10"/>
      <c r="J25" s="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8"/>
      <c r="AM25" s="22">
        <f t="shared" si="0"/>
        <v>1</v>
      </c>
    </row>
    <row r="26" spans="1:39" s="2" customFormat="1" ht="15" customHeight="1">
      <c r="A26" s="11" t="s">
        <v>78</v>
      </c>
      <c r="B26" s="12">
        <v>1</v>
      </c>
      <c r="C26" s="10"/>
      <c r="D26" s="10"/>
      <c r="E26" s="10"/>
      <c r="F26" s="10"/>
      <c r="G26" s="10"/>
      <c r="H26" s="10"/>
      <c r="I26" s="10"/>
      <c r="J26" s="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8"/>
      <c r="AM26" s="22">
        <f t="shared" si="0"/>
        <v>1</v>
      </c>
    </row>
    <row r="27" spans="1:39" s="2" customFormat="1" ht="15" customHeight="1">
      <c r="A27" s="11" t="s">
        <v>79</v>
      </c>
      <c r="B27" s="12">
        <v>1</v>
      </c>
      <c r="C27" s="10"/>
      <c r="D27" s="10"/>
      <c r="E27" s="10"/>
      <c r="F27" s="10"/>
      <c r="G27" s="10"/>
      <c r="H27" s="10"/>
      <c r="I27" s="10"/>
      <c r="J27" s="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8"/>
      <c r="AM27" s="22">
        <f t="shared" si="0"/>
        <v>1</v>
      </c>
    </row>
    <row r="28" spans="1:39" s="2" customFormat="1" ht="15" customHeight="1">
      <c r="A28" s="11" t="s">
        <v>80</v>
      </c>
      <c r="B28" s="12">
        <v>1</v>
      </c>
      <c r="C28" s="10"/>
      <c r="D28" s="10"/>
      <c r="E28" s="10"/>
      <c r="F28" s="10"/>
      <c r="G28" s="10"/>
      <c r="H28" s="10"/>
      <c r="I28" s="10"/>
      <c r="J28" s="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8"/>
      <c r="AM28" s="22">
        <f t="shared" si="0"/>
        <v>1</v>
      </c>
    </row>
    <row r="29" spans="1:39" s="2" customFormat="1" ht="15" customHeight="1">
      <c r="A29" s="11" t="s">
        <v>81</v>
      </c>
      <c r="B29" s="12">
        <v>1</v>
      </c>
      <c r="C29" s="10"/>
      <c r="D29" s="10"/>
      <c r="E29" s="10"/>
      <c r="F29" s="10"/>
      <c r="G29" s="10"/>
      <c r="H29" s="10"/>
      <c r="I29" s="10"/>
      <c r="J29" s="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8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8"/>
      <c r="AM29" s="22">
        <f t="shared" si="0"/>
        <v>1</v>
      </c>
    </row>
    <row r="30" spans="1:39" s="2" customFormat="1" ht="15" customHeight="1">
      <c r="A30" s="11" t="s">
        <v>82</v>
      </c>
      <c r="B30" s="12">
        <v>1</v>
      </c>
      <c r="C30" s="10"/>
      <c r="D30" s="10"/>
      <c r="E30" s="10"/>
      <c r="F30" s="10"/>
      <c r="G30" s="10"/>
      <c r="H30" s="10"/>
      <c r="I30" s="10"/>
      <c r="J30" s="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8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8"/>
      <c r="AM30" s="22">
        <f t="shared" si="0"/>
        <v>1</v>
      </c>
    </row>
    <row r="31" spans="1:39" s="2" customFormat="1" ht="15" customHeight="1">
      <c r="A31" s="11" t="s">
        <v>83</v>
      </c>
      <c r="B31" s="12">
        <v>1</v>
      </c>
      <c r="C31" s="10"/>
      <c r="D31" s="10"/>
      <c r="E31" s="10"/>
      <c r="F31" s="10"/>
      <c r="G31" s="10"/>
      <c r="H31" s="10"/>
      <c r="I31" s="10"/>
      <c r="J31" s="8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8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8"/>
      <c r="AM31" s="22">
        <f t="shared" si="0"/>
        <v>1</v>
      </c>
    </row>
    <row r="32" spans="1:39" s="2" customFormat="1" ht="15" customHeight="1">
      <c r="A32" s="11" t="s">
        <v>84</v>
      </c>
      <c r="B32" s="12">
        <v>1</v>
      </c>
      <c r="C32" s="10"/>
      <c r="D32" s="10"/>
      <c r="E32" s="10"/>
      <c r="F32" s="10"/>
      <c r="G32" s="10"/>
      <c r="H32" s="10"/>
      <c r="I32" s="10"/>
      <c r="J32" s="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8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8"/>
      <c r="AM32" s="22">
        <f t="shared" si="0"/>
        <v>1</v>
      </c>
    </row>
    <row r="33" spans="1:39" s="2" customFormat="1" ht="15" customHeight="1">
      <c r="A33" s="11" t="s">
        <v>85</v>
      </c>
      <c r="B33" s="12">
        <v>1</v>
      </c>
      <c r="C33" s="10"/>
      <c r="D33" s="10"/>
      <c r="E33" s="10"/>
      <c r="F33" s="10"/>
      <c r="G33" s="10"/>
      <c r="H33" s="10"/>
      <c r="I33" s="10"/>
      <c r="J33" s="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8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8"/>
      <c r="AM33" s="22">
        <f t="shared" si="0"/>
        <v>1</v>
      </c>
    </row>
    <row r="34" spans="1:39" s="2" customFormat="1" ht="15" customHeight="1">
      <c r="A34" s="11" t="s">
        <v>86</v>
      </c>
      <c r="B34" s="12">
        <v>1</v>
      </c>
      <c r="C34" s="10"/>
      <c r="D34" s="10"/>
      <c r="E34" s="10"/>
      <c r="F34" s="10"/>
      <c r="G34" s="10"/>
      <c r="H34" s="10"/>
      <c r="I34" s="10"/>
      <c r="J34" s="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8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8"/>
      <c r="AM34" s="22">
        <f t="shared" si="0"/>
        <v>1</v>
      </c>
    </row>
    <row r="35" spans="1:39" s="2" customFormat="1" ht="15" customHeight="1">
      <c r="A35" s="11" t="s">
        <v>87</v>
      </c>
      <c r="B35" s="12">
        <v>1</v>
      </c>
      <c r="C35" s="10"/>
      <c r="D35" s="10"/>
      <c r="E35" s="10"/>
      <c r="F35" s="10"/>
      <c r="G35" s="10"/>
      <c r="H35" s="10"/>
      <c r="I35" s="10"/>
      <c r="J35" s="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8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8"/>
      <c r="AM35" s="22">
        <f t="shared" si="0"/>
        <v>1</v>
      </c>
    </row>
    <row r="36" spans="1:39" s="2" customFormat="1" ht="15" customHeight="1">
      <c r="A36" s="11" t="s">
        <v>88</v>
      </c>
      <c r="B36" s="12">
        <v>2</v>
      </c>
      <c r="C36" s="10"/>
      <c r="D36" s="10"/>
      <c r="E36" s="10"/>
      <c r="F36" s="10"/>
      <c r="G36" s="10"/>
      <c r="H36" s="10"/>
      <c r="I36" s="10"/>
      <c r="J36" s="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8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8"/>
      <c r="AM36" s="22">
        <f t="shared" si="0"/>
        <v>2</v>
      </c>
    </row>
    <row r="37" spans="1:39" s="2" customFormat="1" ht="15" customHeight="1">
      <c r="A37" s="11" t="s">
        <v>89</v>
      </c>
      <c r="B37" s="12">
        <v>1</v>
      </c>
      <c r="C37" s="10"/>
      <c r="D37" s="10"/>
      <c r="E37" s="10"/>
      <c r="F37" s="10"/>
      <c r="G37" s="10"/>
      <c r="H37" s="10"/>
      <c r="I37" s="10"/>
      <c r="J37" s="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8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8"/>
      <c r="AM37" s="22">
        <f t="shared" si="0"/>
        <v>1</v>
      </c>
    </row>
    <row r="38" spans="1:39" s="2" customFormat="1" ht="15" customHeight="1">
      <c r="A38" s="11" t="s">
        <v>90</v>
      </c>
      <c r="B38" s="12">
        <v>2</v>
      </c>
      <c r="C38" s="10"/>
      <c r="D38" s="10"/>
      <c r="E38" s="10"/>
      <c r="F38" s="10"/>
      <c r="G38" s="10"/>
      <c r="H38" s="10"/>
      <c r="I38" s="10"/>
      <c r="J38" s="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8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8"/>
      <c r="AM38" s="22">
        <f t="shared" si="0"/>
        <v>2</v>
      </c>
    </row>
    <row r="39" spans="1:39" s="2" customFormat="1" ht="15" customHeight="1">
      <c r="A39" s="11" t="s">
        <v>91</v>
      </c>
      <c r="B39" s="12">
        <v>3</v>
      </c>
      <c r="C39" s="10"/>
      <c r="D39" s="10"/>
      <c r="E39" s="10"/>
      <c r="F39" s="10"/>
      <c r="G39" s="10"/>
      <c r="H39" s="10"/>
      <c r="I39" s="10"/>
      <c r="J39" s="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8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8"/>
      <c r="AM39" s="22">
        <f t="shared" si="0"/>
        <v>3</v>
      </c>
    </row>
    <row r="40" spans="1:39" s="2" customFormat="1" ht="15" customHeight="1">
      <c r="A40" s="11" t="s">
        <v>92</v>
      </c>
      <c r="B40" s="12">
        <v>2</v>
      </c>
      <c r="C40" s="10"/>
      <c r="D40" s="10"/>
      <c r="E40" s="10"/>
      <c r="F40" s="10"/>
      <c r="G40" s="10"/>
      <c r="H40" s="10"/>
      <c r="I40" s="10"/>
      <c r="J40" s="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8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8"/>
      <c r="AM40" s="22">
        <f t="shared" si="0"/>
        <v>2</v>
      </c>
    </row>
    <row r="41" spans="1:39" s="2" customFormat="1" ht="15" customHeight="1">
      <c r="A41" s="11" t="s">
        <v>93</v>
      </c>
      <c r="B41" s="12">
        <v>1</v>
      </c>
      <c r="C41" s="10"/>
      <c r="D41" s="10"/>
      <c r="E41" s="10"/>
      <c r="F41" s="10"/>
      <c r="G41" s="10"/>
      <c r="H41" s="10"/>
      <c r="I41" s="10"/>
      <c r="J41" s="8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8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8"/>
      <c r="AM41" s="22">
        <f t="shared" si="0"/>
        <v>1</v>
      </c>
    </row>
    <row r="42" spans="1:39" s="2" customFormat="1" ht="15" customHeight="1">
      <c r="A42" s="11" t="s">
        <v>94</v>
      </c>
      <c r="B42" s="12">
        <v>1</v>
      </c>
      <c r="C42" s="10"/>
      <c r="D42" s="10"/>
      <c r="E42" s="10"/>
      <c r="F42" s="10"/>
      <c r="G42" s="10"/>
      <c r="H42" s="10"/>
      <c r="I42" s="10"/>
      <c r="J42" s="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8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8"/>
      <c r="AM42" s="22">
        <f t="shared" si="0"/>
        <v>1</v>
      </c>
    </row>
    <row r="43" spans="1:39" s="2" customFormat="1" ht="15" customHeight="1">
      <c r="A43" s="13" t="s">
        <v>95</v>
      </c>
      <c r="B43" s="14"/>
      <c r="C43" s="15">
        <v>2</v>
      </c>
      <c r="D43" s="15">
        <v>1</v>
      </c>
      <c r="E43" s="15">
        <v>1</v>
      </c>
      <c r="F43" s="14"/>
      <c r="G43" s="14"/>
      <c r="H43" s="14"/>
      <c r="I43" s="14"/>
      <c r="J43" s="17">
        <f>SUM(C43:I43)</f>
        <v>4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7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7"/>
      <c r="AM43" s="22">
        <f t="shared" si="0"/>
        <v>4</v>
      </c>
    </row>
    <row r="44" spans="1:39" s="2" customFormat="1" ht="15" customHeight="1">
      <c r="A44" s="13" t="s">
        <v>96</v>
      </c>
      <c r="B44" s="14"/>
      <c r="C44" s="15">
        <v>1</v>
      </c>
      <c r="D44" s="15">
        <v>2</v>
      </c>
      <c r="E44" s="15">
        <v>2</v>
      </c>
      <c r="F44" s="14"/>
      <c r="G44" s="14"/>
      <c r="H44" s="14"/>
      <c r="I44" s="14"/>
      <c r="J44" s="17">
        <f aca="true" t="shared" si="1" ref="J44:J69">SUM(C44:I44)</f>
        <v>5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7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7"/>
      <c r="AM44" s="22">
        <f t="shared" si="0"/>
        <v>5</v>
      </c>
    </row>
    <row r="45" spans="1:39" s="2" customFormat="1" ht="15" customHeight="1">
      <c r="A45" s="13" t="s">
        <v>97</v>
      </c>
      <c r="B45" s="14"/>
      <c r="C45" s="14"/>
      <c r="D45" s="14"/>
      <c r="E45" s="14"/>
      <c r="F45" s="14"/>
      <c r="G45" s="14"/>
      <c r="H45" s="14"/>
      <c r="I45" s="15">
        <v>1</v>
      </c>
      <c r="J45" s="17">
        <f t="shared" si="1"/>
        <v>1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7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7"/>
      <c r="AM45" s="22">
        <f t="shared" si="0"/>
        <v>1</v>
      </c>
    </row>
    <row r="46" spans="1:39" s="2" customFormat="1" ht="15" customHeight="1">
      <c r="A46" s="13" t="s">
        <v>98</v>
      </c>
      <c r="B46" s="14"/>
      <c r="C46" s="14"/>
      <c r="D46" s="15">
        <v>1</v>
      </c>
      <c r="E46" s="14"/>
      <c r="F46" s="14"/>
      <c r="G46" s="14"/>
      <c r="H46" s="14"/>
      <c r="I46" s="14"/>
      <c r="J46" s="17">
        <f t="shared" si="1"/>
        <v>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7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7"/>
      <c r="AM46" s="22">
        <f t="shared" si="0"/>
        <v>1</v>
      </c>
    </row>
    <row r="47" spans="1:39" s="2" customFormat="1" ht="15" customHeight="1">
      <c r="A47" s="13" t="s">
        <v>99</v>
      </c>
      <c r="B47" s="14"/>
      <c r="C47" s="15">
        <v>1</v>
      </c>
      <c r="D47" s="14"/>
      <c r="E47" s="14"/>
      <c r="F47" s="14"/>
      <c r="G47" s="14"/>
      <c r="H47" s="14"/>
      <c r="I47" s="14"/>
      <c r="J47" s="17">
        <f t="shared" si="1"/>
        <v>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7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7"/>
      <c r="AM47" s="22">
        <f t="shared" si="0"/>
        <v>1</v>
      </c>
    </row>
    <row r="48" spans="1:39" s="2" customFormat="1" ht="15" customHeight="1">
      <c r="A48" s="13" t="s">
        <v>100</v>
      </c>
      <c r="B48" s="14"/>
      <c r="C48" s="15">
        <v>1</v>
      </c>
      <c r="D48" s="15">
        <v>1</v>
      </c>
      <c r="E48" s="14"/>
      <c r="F48" s="14"/>
      <c r="G48" s="14"/>
      <c r="H48" s="15">
        <v>1</v>
      </c>
      <c r="I48" s="14"/>
      <c r="J48" s="17">
        <f t="shared" si="1"/>
        <v>3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7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7"/>
      <c r="AM48" s="22">
        <f t="shared" si="0"/>
        <v>3</v>
      </c>
    </row>
    <row r="49" spans="1:39" s="2" customFormat="1" ht="15" customHeight="1">
      <c r="A49" s="13" t="s">
        <v>101</v>
      </c>
      <c r="B49" s="14"/>
      <c r="C49" s="14"/>
      <c r="D49" s="15">
        <v>1</v>
      </c>
      <c r="E49" s="14"/>
      <c r="F49" s="14"/>
      <c r="G49" s="14"/>
      <c r="H49" s="14"/>
      <c r="I49" s="14"/>
      <c r="J49" s="17">
        <f t="shared" si="1"/>
        <v>1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7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7"/>
      <c r="AM49" s="22">
        <f t="shared" si="0"/>
        <v>1</v>
      </c>
    </row>
    <row r="50" spans="1:39" s="2" customFormat="1" ht="15" customHeight="1">
      <c r="A50" s="13" t="s">
        <v>102</v>
      </c>
      <c r="B50" s="14"/>
      <c r="C50" s="14"/>
      <c r="D50" s="15">
        <v>1</v>
      </c>
      <c r="E50" s="14"/>
      <c r="F50" s="14"/>
      <c r="G50" s="14"/>
      <c r="H50" s="14"/>
      <c r="I50" s="14"/>
      <c r="J50" s="17">
        <f t="shared" si="1"/>
        <v>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7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7"/>
      <c r="AM50" s="22">
        <f t="shared" si="0"/>
        <v>1</v>
      </c>
    </row>
    <row r="51" spans="1:39" s="2" customFormat="1" ht="15" customHeight="1">
      <c r="A51" s="13" t="s">
        <v>103</v>
      </c>
      <c r="B51" s="14"/>
      <c r="C51" s="15">
        <v>1</v>
      </c>
      <c r="D51" s="14"/>
      <c r="E51" s="14"/>
      <c r="F51" s="15">
        <v>1</v>
      </c>
      <c r="G51" s="14"/>
      <c r="H51" s="14"/>
      <c r="I51" s="14"/>
      <c r="J51" s="17">
        <f t="shared" si="1"/>
        <v>2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7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7"/>
      <c r="AM51" s="22">
        <f t="shared" si="0"/>
        <v>2</v>
      </c>
    </row>
    <row r="52" spans="1:39" s="2" customFormat="1" ht="15" customHeight="1">
      <c r="A52" s="13" t="s">
        <v>104</v>
      </c>
      <c r="B52" s="14"/>
      <c r="C52" s="15">
        <v>1</v>
      </c>
      <c r="D52" s="14"/>
      <c r="E52" s="14"/>
      <c r="F52" s="14"/>
      <c r="G52" s="15">
        <v>1</v>
      </c>
      <c r="H52" s="14"/>
      <c r="I52" s="14"/>
      <c r="J52" s="17">
        <f t="shared" si="1"/>
        <v>2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7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7"/>
      <c r="AM52" s="22">
        <f t="shared" si="0"/>
        <v>2</v>
      </c>
    </row>
    <row r="53" spans="1:39" s="2" customFormat="1" ht="15" customHeight="1">
      <c r="A53" s="13" t="s">
        <v>105</v>
      </c>
      <c r="B53" s="14"/>
      <c r="C53" s="15">
        <v>1</v>
      </c>
      <c r="D53" s="15">
        <v>1</v>
      </c>
      <c r="E53" s="14"/>
      <c r="F53" s="14"/>
      <c r="G53" s="14"/>
      <c r="H53" s="14"/>
      <c r="I53" s="14"/>
      <c r="J53" s="17">
        <f t="shared" si="1"/>
        <v>2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7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7"/>
      <c r="AM53" s="22">
        <f t="shared" si="0"/>
        <v>2</v>
      </c>
    </row>
    <row r="54" spans="1:39" s="2" customFormat="1" ht="15" customHeight="1">
      <c r="A54" s="13" t="s">
        <v>106</v>
      </c>
      <c r="B54" s="16"/>
      <c r="C54" s="15">
        <v>1</v>
      </c>
      <c r="D54" s="14"/>
      <c r="E54" s="14"/>
      <c r="F54" s="14"/>
      <c r="G54" s="14"/>
      <c r="H54" s="14"/>
      <c r="I54" s="16"/>
      <c r="J54" s="17">
        <f t="shared" si="1"/>
        <v>1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9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9"/>
      <c r="AM54" s="22">
        <f t="shared" si="0"/>
        <v>1</v>
      </c>
    </row>
    <row r="55" spans="1:39" s="2" customFormat="1" ht="15" customHeight="1">
      <c r="A55" s="13" t="s">
        <v>107</v>
      </c>
      <c r="B55" s="16"/>
      <c r="C55" s="15">
        <v>1</v>
      </c>
      <c r="D55" s="14"/>
      <c r="E55" s="14"/>
      <c r="F55" s="14"/>
      <c r="G55" s="14"/>
      <c r="H55" s="14"/>
      <c r="I55" s="16"/>
      <c r="J55" s="17">
        <f t="shared" si="1"/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9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9"/>
      <c r="AM55" s="22">
        <f t="shared" si="0"/>
        <v>1</v>
      </c>
    </row>
    <row r="56" spans="1:39" s="2" customFormat="1" ht="15" customHeight="1">
      <c r="A56" s="13" t="s">
        <v>108</v>
      </c>
      <c r="B56" s="16"/>
      <c r="C56" s="15">
        <v>1</v>
      </c>
      <c r="D56" s="14"/>
      <c r="E56" s="14"/>
      <c r="F56" s="14"/>
      <c r="G56" s="14"/>
      <c r="H56" s="14"/>
      <c r="I56" s="16"/>
      <c r="J56" s="17">
        <f t="shared" si="1"/>
        <v>1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9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9"/>
      <c r="AM56" s="22">
        <f t="shared" si="0"/>
        <v>1</v>
      </c>
    </row>
    <row r="57" spans="1:39" s="2" customFormat="1" ht="15" customHeight="1">
      <c r="A57" s="13" t="s">
        <v>109</v>
      </c>
      <c r="B57" s="16"/>
      <c r="C57" s="15">
        <v>1</v>
      </c>
      <c r="D57" s="14"/>
      <c r="E57" s="14"/>
      <c r="F57" s="14"/>
      <c r="G57" s="14"/>
      <c r="H57" s="14"/>
      <c r="I57" s="16"/>
      <c r="J57" s="17">
        <f t="shared" si="1"/>
        <v>1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9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9"/>
      <c r="AM57" s="22">
        <f t="shared" si="0"/>
        <v>1</v>
      </c>
    </row>
    <row r="58" spans="1:39" s="2" customFormat="1" ht="15" customHeight="1">
      <c r="A58" s="13" t="s">
        <v>110</v>
      </c>
      <c r="B58" s="16"/>
      <c r="C58" s="14"/>
      <c r="D58" s="15">
        <v>1</v>
      </c>
      <c r="E58" s="14"/>
      <c r="F58" s="14"/>
      <c r="G58" s="14"/>
      <c r="H58" s="14"/>
      <c r="I58" s="16"/>
      <c r="J58" s="17">
        <f t="shared" si="1"/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9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9"/>
      <c r="AM58" s="22">
        <f t="shared" si="0"/>
        <v>1</v>
      </c>
    </row>
    <row r="59" spans="1:39" s="2" customFormat="1" ht="15" customHeight="1">
      <c r="A59" s="13" t="s">
        <v>111</v>
      </c>
      <c r="B59" s="16"/>
      <c r="C59" s="15">
        <v>1</v>
      </c>
      <c r="D59" s="14"/>
      <c r="E59" s="14"/>
      <c r="F59" s="14"/>
      <c r="G59" s="14"/>
      <c r="H59" s="14"/>
      <c r="I59" s="16"/>
      <c r="J59" s="17">
        <f t="shared" si="1"/>
        <v>1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9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9"/>
      <c r="AM59" s="22">
        <f t="shared" si="0"/>
        <v>1</v>
      </c>
    </row>
    <row r="60" spans="1:39" s="2" customFormat="1" ht="15" customHeight="1">
      <c r="A60" s="13" t="s">
        <v>112</v>
      </c>
      <c r="B60" s="16"/>
      <c r="C60" s="15">
        <v>1</v>
      </c>
      <c r="D60" s="14"/>
      <c r="E60" s="14"/>
      <c r="F60" s="14"/>
      <c r="G60" s="14"/>
      <c r="H60" s="14"/>
      <c r="I60" s="16"/>
      <c r="J60" s="17">
        <f t="shared" si="1"/>
        <v>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9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9"/>
      <c r="AM60" s="22">
        <f t="shared" si="0"/>
        <v>1</v>
      </c>
    </row>
    <row r="61" spans="1:39" s="2" customFormat="1" ht="15" customHeight="1">
      <c r="A61" s="13" t="s">
        <v>113</v>
      </c>
      <c r="B61" s="16"/>
      <c r="C61" s="14"/>
      <c r="D61" s="14"/>
      <c r="E61" s="15">
        <v>1</v>
      </c>
      <c r="F61" s="14"/>
      <c r="G61" s="14"/>
      <c r="H61" s="14"/>
      <c r="I61" s="16"/>
      <c r="J61" s="17">
        <f t="shared" si="1"/>
        <v>1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9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9"/>
      <c r="AM61" s="22">
        <f t="shared" si="0"/>
        <v>1</v>
      </c>
    </row>
    <row r="62" spans="1:39" s="2" customFormat="1" ht="15" customHeight="1">
      <c r="A62" s="13" t="s">
        <v>114</v>
      </c>
      <c r="B62" s="16"/>
      <c r="C62" s="15">
        <v>1</v>
      </c>
      <c r="D62" s="15">
        <v>1</v>
      </c>
      <c r="E62" s="14"/>
      <c r="F62" s="14"/>
      <c r="G62" s="14"/>
      <c r="H62" s="14"/>
      <c r="I62" s="16"/>
      <c r="J62" s="17">
        <f t="shared" si="1"/>
        <v>2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9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9"/>
      <c r="AM62" s="22">
        <f t="shared" si="0"/>
        <v>2</v>
      </c>
    </row>
    <row r="63" spans="1:39" s="2" customFormat="1" ht="15" customHeight="1">
      <c r="A63" s="13" t="s">
        <v>115</v>
      </c>
      <c r="B63" s="16"/>
      <c r="C63" s="15">
        <v>1</v>
      </c>
      <c r="D63" s="14"/>
      <c r="E63" s="14"/>
      <c r="F63" s="14"/>
      <c r="G63" s="14"/>
      <c r="H63" s="14"/>
      <c r="I63" s="16"/>
      <c r="J63" s="17">
        <f t="shared" si="1"/>
        <v>1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9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9"/>
      <c r="AM63" s="22">
        <f aca="true" t="shared" si="2" ref="AM63:AM81">AL63+X63+J63+B63</f>
        <v>1</v>
      </c>
    </row>
    <row r="64" spans="1:39" s="2" customFormat="1" ht="15" customHeight="1">
      <c r="A64" s="13" t="s">
        <v>116</v>
      </c>
      <c r="B64" s="16"/>
      <c r="C64" s="14"/>
      <c r="D64" s="15">
        <v>1</v>
      </c>
      <c r="E64" s="14"/>
      <c r="F64" s="14"/>
      <c r="G64" s="14"/>
      <c r="H64" s="14"/>
      <c r="I64" s="16"/>
      <c r="J64" s="17">
        <f t="shared" si="1"/>
        <v>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9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9"/>
      <c r="AM64" s="22">
        <f t="shared" si="2"/>
        <v>1</v>
      </c>
    </row>
    <row r="65" spans="1:39" s="2" customFormat="1" ht="15" customHeight="1">
      <c r="A65" s="23" t="s">
        <v>117</v>
      </c>
      <c r="B65" s="10"/>
      <c r="C65" s="10"/>
      <c r="D65" s="10"/>
      <c r="E65" s="10"/>
      <c r="F65" s="10"/>
      <c r="G65" s="10"/>
      <c r="H65" s="10"/>
      <c r="I65" s="10"/>
      <c r="J65" s="17"/>
      <c r="K65" s="14">
        <v>1</v>
      </c>
      <c r="L65" s="14">
        <v>4</v>
      </c>
      <c r="M65" s="14">
        <v>1</v>
      </c>
      <c r="N65" s="14"/>
      <c r="O65" s="14"/>
      <c r="P65" s="14"/>
      <c r="Q65" s="14">
        <v>3</v>
      </c>
      <c r="R65" s="14"/>
      <c r="S65" s="14"/>
      <c r="T65" s="14"/>
      <c r="U65" s="14"/>
      <c r="V65" s="14"/>
      <c r="W65" s="14"/>
      <c r="X65" s="14">
        <f>SUM(K65:W65)</f>
        <v>9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8"/>
      <c r="AM65" s="22">
        <f t="shared" si="2"/>
        <v>9</v>
      </c>
    </row>
    <row r="66" spans="1:39" s="2" customFormat="1" ht="15" customHeight="1">
      <c r="A66" s="23" t="s">
        <v>118</v>
      </c>
      <c r="B66" s="22"/>
      <c r="C66" s="24">
        <v>1</v>
      </c>
      <c r="D66" s="24">
        <v>2</v>
      </c>
      <c r="E66" s="24"/>
      <c r="F66" s="10"/>
      <c r="G66" s="10"/>
      <c r="H66" s="10"/>
      <c r="I66" s="10"/>
      <c r="J66" s="17">
        <f t="shared" si="1"/>
        <v>3</v>
      </c>
      <c r="K66" s="14">
        <v>1</v>
      </c>
      <c r="L66" s="14">
        <v>1</v>
      </c>
      <c r="M66" s="14">
        <v>4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f aca="true" t="shared" si="3" ref="X66:X80">SUM(K66:W66)</f>
        <v>6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8"/>
      <c r="AM66" s="22">
        <f t="shared" si="2"/>
        <v>9</v>
      </c>
    </row>
    <row r="67" spans="1:39" s="2" customFormat="1" ht="15" customHeight="1">
      <c r="A67" s="23" t="s">
        <v>119</v>
      </c>
      <c r="B67" s="22"/>
      <c r="C67" s="24"/>
      <c r="D67" s="24"/>
      <c r="E67" s="24"/>
      <c r="F67" s="10"/>
      <c r="G67" s="10"/>
      <c r="H67" s="10"/>
      <c r="I67" s="10"/>
      <c r="J67" s="17"/>
      <c r="K67" s="14">
        <v>1</v>
      </c>
      <c r="L67" s="14">
        <v>2</v>
      </c>
      <c r="M67" s="14">
        <v>6</v>
      </c>
      <c r="N67" s="14"/>
      <c r="O67" s="14"/>
      <c r="P67" s="14"/>
      <c r="Q67" s="14">
        <v>1</v>
      </c>
      <c r="R67" s="14"/>
      <c r="S67" s="14"/>
      <c r="T67" s="14">
        <v>1</v>
      </c>
      <c r="U67" s="14"/>
      <c r="V67" s="14">
        <v>1</v>
      </c>
      <c r="W67" s="14"/>
      <c r="X67" s="14">
        <f t="shared" si="3"/>
        <v>12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8"/>
      <c r="AM67" s="22">
        <f t="shared" si="2"/>
        <v>12</v>
      </c>
    </row>
    <row r="68" spans="1:39" s="2" customFormat="1" ht="15" customHeight="1">
      <c r="A68" s="23" t="s">
        <v>120</v>
      </c>
      <c r="B68" s="22">
        <v>8</v>
      </c>
      <c r="C68" s="24"/>
      <c r="D68" s="24"/>
      <c r="E68" s="24"/>
      <c r="F68" s="10"/>
      <c r="G68" s="10"/>
      <c r="H68" s="10"/>
      <c r="I68" s="10"/>
      <c r="J68" s="17"/>
      <c r="K68" s="14">
        <v>1</v>
      </c>
      <c r="L68" s="14">
        <v>1</v>
      </c>
      <c r="M68" s="14">
        <v>2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>
        <f t="shared" si="3"/>
        <v>4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8"/>
      <c r="AM68" s="22">
        <f t="shared" si="2"/>
        <v>12</v>
      </c>
    </row>
    <row r="69" spans="1:39" s="2" customFormat="1" ht="15" customHeight="1">
      <c r="A69" s="23" t="s">
        <v>121</v>
      </c>
      <c r="B69" s="22"/>
      <c r="C69" s="24">
        <v>1</v>
      </c>
      <c r="D69" s="24"/>
      <c r="E69" s="24">
        <v>1</v>
      </c>
      <c r="F69" s="10"/>
      <c r="G69" s="10"/>
      <c r="H69" s="10"/>
      <c r="I69" s="10"/>
      <c r="J69" s="17">
        <f t="shared" si="1"/>
        <v>2</v>
      </c>
      <c r="K69" s="14">
        <v>1</v>
      </c>
      <c r="L69" s="14">
        <v>1</v>
      </c>
      <c r="M69" s="14">
        <v>1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>
        <f t="shared" si="3"/>
        <v>3</v>
      </c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8"/>
      <c r="AM69" s="22">
        <f t="shared" si="2"/>
        <v>5</v>
      </c>
    </row>
    <row r="70" spans="1:39" s="2" customFormat="1" ht="15" customHeight="1">
      <c r="A70" s="23" t="s">
        <v>122</v>
      </c>
      <c r="B70" s="10"/>
      <c r="C70" s="10"/>
      <c r="D70" s="10"/>
      <c r="E70" s="10"/>
      <c r="F70" s="10"/>
      <c r="G70" s="10"/>
      <c r="H70" s="10"/>
      <c r="I70" s="10"/>
      <c r="J70" s="8"/>
      <c r="K70" s="14">
        <v>7</v>
      </c>
      <c r="L70" s="14">
        <v>7</v>
      </c>
      <c r="M70" s="14">
        <v>4</v>
      </c>
      <c r="N70" s="14">
        <v>4</v>
      </c>
      <c r="O70" s="14">
        <v>4</v>
      </c>
      <c r="P70" s="14">
        <v>3</v>
      </c>
      <c r="Q70" s="14">
        <v>4</v>
      </c>
      <c r="R70" s="14">
        <v>4</v>
      </c>
      <c r="S70" s="14">
        <v>3</v>
      </c>
      <c r="T70" s="14"/>
      <c r="U70" s="14"/>
      <c r="V70" s="14"/>
      <c r="W70" s="15">
        <v>7</v>
      </c>
      <c r="X70" s="14">
        <f t="shared" si="3"/>
        <v>47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8"/>
      <c r="AM70" s="22">
        <f t="shared" si="2"/>
        <v>47</v>
      </c>
    </row>
    <row r="71" spans="1:39" s="2" customFormat="1" ht="15" customHeight="1">
      <c r="A71" s="23" t="s">
        <v>123</v>
      </c>
      <c r="B71" s="10"/>
      <c r="C71" s="10"/>
      <c r="D71" s="10"/>
      <c r="E71" s="10"/>
      <c r="F71" s="10"/>
      <c r="G71" s="10"/>
      <c r="H71" s="10"/>
      <c r="I71" s="10"/>
      <c r="J71" s="8"/>
      <c r="K71" s="15">
        <v>2</v>
      </c>
      <c r="L71" s="14"/>
      <c r="M71" s="14">
        <v>1</v>
      </c>
      <c r="N71" s="14">
        <v>1</v>
      </c>
      <c r="O71" s="14"/>
      <c r="P71" s="14">
        <v>1</v>
      </c>
      <c r="Q71" s="14"/>
      <c r="R71" s="14"/>
      <c r="S71" s="14"/>
      <c r="T71" s="14"/>
      <c r="U71" s="14"/>
      <c r="V71" s="14"/>
      <c r="W71" s="14"/>
      <c r="X71" s="14">
        <f t="shared" si="3"/>
        <v>5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8"/>
      <c r="AM71" s="22">
        <f t="shared" si="2"/>
        <v>5</v>
      </c>
    </row>
    <row r="72" spans="1:39" s="2" customFormat="1" ht="15" customHeight="1">
      <c r="A72" s="23" t="s">
        <v>124</v>
      </c>
      <c r="B72" s="10"/>
      <c r="C72" s="10"/>
      <c r="D72" s="10"/>
      <c r="E72" s="10"/>
      <c r="F72" s="10"/>
      <c r="G72" s="10"/>
      <c r="H72" s="10"/>
      <c r="I72" s="10"/>
      <c r="J72" s="8"/>
      <c r="K72" s="14">
        <v>2</v>
      </c>
      <c r="L72" s="14"/>
      <c r="M72" s="14">
        <v>2</v>
      </c>
      <c r="N72" s="14"/>
      <c r="O72" s="14"/>
      <c r="P72" s="14"/>
      <c r="Q72" s="14">
        <v>1</v>
      </c>
      <c r="R72" s="14"/>
      <c r="S72" s="14"/>
      <c r="T72" s="14"/>
      <c r="U72" s="14"/>
      <c r="V72" s="14"/>
      <c r="W72" s="14"/>
      <c r="X72" s="14">
        <f t="shared" si="3"/>
        <v>5</v>
      </c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8"/>
      <c r="AM72" s="22">
        <f t="shared" si="2"/>
        <v>5</v>
      </c>
    </row>
    <row r="73" spans="1:39" s="2" customFormat="1" ht="15" customHeight="1">
      <c r="A73" s="23" t="s">
        <v>125</v>
      </c>
      <c r="B73" s="10"/>
      <c r="C73" s="10"/>
      <c r="D73" s="10"/>
      <c r="E73" s="10"/>
      <c r="F73" s="10"/>
      <c r="G73" s="10"/>
      <c r="H73" s="10"/>
      <c r="I73" s="10"/>
      <c r="J73" s="8"/>
      <c r="K73" s="14">
        <v>3</v>
      </c>
      <c r="L73" s="15">
        <v>3</v>
      </c>
      <c r="M73" s="15">
        <v>3</v>
      </c>
      <c r="N73" s="15">
        <v>2</v>
      </c>
      <c r="O73" s="14">
        <v>1</v>
      </c>
      <c r="P73" s="15">
        <v>2</v>
      </c>
      <c r="Q73" s="14"/>
      <c r="R73" s="14"/>
      <c r="S73" s="14">
        <v>1</v>
      </c>
      <c r="T73" s="15">
        <v>1</v>
      </c>
      <c r="U73" s="15"/>
      <c r="V73" s="14">
        <v>1</v>
      </c>
      <c r="W73" s="14"/>
      <c r="X73" s="14">
        <f t="shared" si="3"/>
        <v>17</v>
      </c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8"/>
      <c r="AM73" s="22">
        <f t="shared" si="2"/>
        <v>17</v>
      </c>
    </row>
    <row r="74" spans="1:39" s="2" customFormat="1" ht="15" customHeight="1">
      <c r="A74" s="23" t="s">
        <v>126</v>
      </c>
      <c r="B74" s="10"/>
      <c r="C74" s="10"/>
      <c r="D74" s="10"/>
      <c r="E74" s="10"/>
      <c r="F74" s="10"/>
      <c r="G74" s="10"/>
      <c r="H74" s="10"/>
      <c r="I74" s="10"/>
      <c r="J74" s="8"/>
      <c r="K74" s="14"/>
      <c r="L74" s="14">
        <v>1</v>
      </c>
      <c r="M74" s="14"/>
      <c r="N74" s="14"/>
      <c r="O74" s="14"/>
      <c r="P74" s="14"/>
      <c r="Q74" s="14">
        <v>1</v>
      </c>
      <c r="R74" s="14"/>
      <c r="S74" s="14"/>
      <c r="T74" s="14"/>
      <c r="U74" s="14"/>
      <c r="V74" s="14"/>
      <c r="W74" s="14"/>
      <c r="X74" s="14">
        <f t="shared" si="3"/>
        <v>2</v>
      </c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8"/>
      <c r="AM74" s="22">
        <f t="shared" si="2"/>
        <v>2</v>
      </c>
    </row>
    <row r="75" spans="1:39" s="2" customFormat="1" ht="15" customHeight="1">
      <c r="A75" s="23" t="s">
        <v>127</v>
      </c>
      <c r="B75" s="10"/>
      <c r="C75" s="10"/>
      <c r="D75" s="10"/>
      <c r="E75" s="10"/>
      <c r="F75" s="10"/>
      <c r="G75" s="10"/>
      <c r="H75" s="10"/>
      <c r="I75" s="10"/>
      <c r="J75" s="8"/>
      <c r="K75" s="14">
        <v>1</v>
      </c>
      <c r="L75" s="14">
        <v>4</v>
      </c>
      <c r="M75" s="14">
        <v>1</v>
      </c>
      <c r="N75" s="14">
        <v>1</v>
      </c>
      <c r="O75" s="14"/>
      <c r="P75" s="14">
        <v>1</v>
      </c>
      <c r="Q75" s="14"/>
      <c r="R75" s="14">
        <v>1</v>
      </c>
      <c r="S75" s="14"/>
      <c r="T75" s="14"/>
      <c r="U75" s="14"/>
      <c r="V75" s="14">
        <v>1</v>
      </c>
      <c r="W75" s="14">
        <v>1</v>
      </c>
      <c r="X75" s="14">
        <f t="shared" si="3"/>
        <v>11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8"/>
      <c r="AM75" s="22">
        <f t="shared" si="2"/>
        <v>11</v>
      </c>
    </row>
    <row r="76" spans="1:39" s="2" customFormat="1" ht="15" customHeight="1">
      <c r="A76" s="23" t="s">
        <v>128</v>
      </c>
      <c r="B76" s="10"/>
      <c r="C76" s="10"/>
      <c r="D76" s="10"/>
      <c r="E76" s="10"/>
      <c r="F76" s="10"/>
      <c r="G76" s="10"/>
      <c r="H76" s="10"/>
      <c r="I76" s="10"/>
      <c r="J76" s="8"/>
      <c r="K76" s="14">
        <v>1</v>
      </c>
      <c r="L76" s="14">
        <v>2</v>
      </c>
      <c r="M76" s="14">
        <v>2</v>
      </c>
      <c r="N76" s="14"/>
      <c r="O76" s="14"/>
      <c r="P76" s="14">
        <v>1</v>
      </c>
      <c r="Q76" s="14">
        <v>1</v>
      </c>
      <c r="R76" s="14"/>
      <c r="S76" s="14"/>
      <c r="T76" s="14"/>
      <c r="U76" s="14"/>
      <c r="V76" s="14"/>
      <c r="W76" s="14">
        <v>1</v>
      </c>
      <c r="X76" s="14">
        <f t="shared" si="3"/>
        <v>8</v>
      </c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8"/>
      <c r="AM76" s="22">
        <f t="shared" si="2"/>
        <v>8</v>
      </c>
    </row>
    <row r="77" spans="1:39" s="2" customFormat="1" ht="15" customHeight="1">
      <c r="A77" s="23" t="s">
        <v>129</v>
      </c>
      <c r="B77" s="10"/>
      <c r="C77" s="10"/>
      <c r="D77" s="10"/>
      <c r="E77" s="10"/>
      <c r="F77" s="10"/>
      <c r="G77" s="10"/>
      <c r="H77" s="10"/>
      <c r="I77" s="10"/>
      <c r="J77" s="8"/>
      <c r="K77" s="14">
        <v>3</v>
      </c>
      <c r="L77" s="14">
        <v>2</v>
      </c>
      <c r="M77" s="14">
        <v>2</v>
      </c>
      <c r="N77" s="14">
        <v>2</v>
      </c>
      <c r="O77" s="14">
        <v>2</v>
      </c>
      <c r="P77" s="14"/>
      <c r="Q77" s="14">
        <v>2</v>
      </c>
      <c r="R77" s="14"/>
      <c r="S77" s="14"/>
      <c r="T77" s="14"/>
      <c r="U77" s="14"/>
      <c r="V77" s="14"/>
      <c r="W77" s="14"/>
      <c r="X77" s="14">
        <f t="shared" si="3"/>
        <v>13</v>
      </c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8"/>
      <c r="AM77" s="22">
        <f t="shared" si="2"/>
        <v>13</v>
      </c>
    </row>
    <row r="78" spans="1:39" s="2" customFormat="1" ht="15" customHeight="1">
      <c r="A78" s="23" t="s">
        <v>130</v>
      </c>
      <c r="B78" s="10"/>
      <c r="C78" s="10"/>
      <c r="D78" s="10"/>
      <c r="E78" s="10"/>
      <c r="F78" s="10"/>
      <c r="G78" s="10"/>
      <c r="H78" s="10"/>
      <c r="I78" s="10"/>
      <c r="J78" s="8"/>
      <c r="K78" s="14"/>
      <c r="L78" s="14"/>
      <c r="M78" s="14">
        <v>3</v>
      </c>
      <c r="N78" s="14">
        <v>1</v>
      </c>
      <c r="O78" s="14"/>
      <c r="P78" s="14"/>
      <c r="Q78" s="14">
        <v>1</v>
      </c>
      <c r="R78" s="14"/>
      <c r="S78" s="14"/>
      <c r="T78" s="14"/>
      <c r="U78" s="14"/>
      <c r="V78" s="14"/>
      <c r="W78" s="14"/>
      <c r="X78" s="14">
        <f t="shared" si="3"/>
        <v>5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8"/>
      <c r="AM78" s="22">
        <f t="shared" si="2"/>
        <v>5</v>
      </c>
    </row>
    <row r="79" spans="1:39" s="2" customFormat="1" ht="15" customHeight="1">
      <c r="A79" s="23" t="s">
        <v>131</v>
      </c>
      <c r="B79" s="10"/>
      <c r="C79" s="10"/>
      <c r="D79" s="10"/>
      <c r="E79" s="10"/>
      <c r="F79" s="10"/>
      <c r="G79" s="10"/>
      <c r="H79" s="10"/>
      <c r="I79" s="10"/>
      <c r="J79" s="8"/>
      <c r="K79" s="14">
        <v>1</v>
      </c>
      <c r="L79" s="14">
        <v>2</v>
      </c>
      <c r="M79" s="14">
        <v>2</v>
      </c>
      <c r="N79" s="15">
        <v>2</v>
      </c>
      <c r="O79" s="14"/>
      <c r="P79" s="14">
        <v>2</v>
      </c>
      <c r="Q79" s="14"/>
      <c r="R79" s="14"/>
      <c r="S79" s="14"/>
      <c r="T79" s="14">
        <v>1</v>
      </c>
      <c r="U79" s="15">
        <v>1</v>
      </c>
      <c r="V79" s="14"/>
      <c r="W79" s="14"/>
      <c r="X79" s="14">
        <f t="shared" si="3"/>
        <v>11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8"/>
      <c r="AM79" s="22">
        <f t="shared" si="2"/>
        <v>11</v>
      </c>
    </row>
    <row r="80" spans="1:39" s="2" customFormat="1" ht="15" customHeight="1">
      <c r="A80" s="23" t="s">
        <v>132</v>
      </c>
      <c r="B80" s="10"/>
      <c r="C80" s="10"/>
      <c r="D80" s="10"/>
      <c r="E80" s="10"/>
      <c r="F80" s="10"/>
      <c r="G80" s="10"/>
      <c r="H80" s="10"/>
      <c r="I80" s="10"/>
      <c r="J80" s="8"/>
      <c r="K80" s="14">
        <v>2</v>
      </c>
      <c r="L80" s="14">
        <v>2</v>
      </c>
      <c r="M80" s="14">
        <v>2</v>
      </c>
      <c r="N80" s="14">
        <v>2</v>
      </c>
      <c r="O80" s="14"/>
      <c r="P80" s="14">
        <v>2</v>
      </c>
      <c r="Q80" s="14">
        <v>1</v>
      </c>
      <c r="R80" s="14"/>
      <c r="S80" s="14"/>
      <c r="T80" s="14">
        <v>1</v>
      </c>
      <c r="U80" s="14"/>
      <c r="V80" s="14"/>
      <c r="W80" s="14"/>
      <c r="X80" s="14">
        <f t="shared" si="3"/>
        <v>12</v>
      </c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8"/>
      <c r="AM80" s="22">
        <f t="shared" si="2"/>
        <v>12</v>
      </c>
    </row>
    <row r="81" spans="1:39" s="3" customFormat="1" ht="15" customHeight="1">
      <c r="A81" s="25" t="s">
        <v>133</v>
      </c>
      <c r="B81" s="14"/>
      <c r="C81" s="14"/>
      <c r="D81" s="14"/>
      <c r="E81" s="14"/>
      <c r="F81" s="14"/>
      <c r="G81" s="14"/>
      <c r="H81" s="14"/>
      <c r="I81" s="14"/>
      <c r="J81" s="1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7"/>
      <c r="Y81" s="15">
        <v>4</v>
      </c>
      <c r="Z81" s="15">
        <v>1</v>
      </c>
      <c r="AA81" s="15">
        <v>3</v>
      </c>
      <c r="AB81" s="15">
        <v>3</v>
      </c>
      <c r="AC81" s="15">
        <v>2</v>
      </c>
      <c r="AD81" s="15">
        <v>2</v>
      </c>
      <c r="AE81" s="15">
        <v>2</v>
      </c>
      <c r="AF81" s="15">
        <v>2</v>
      </c>
      <c r="AG81" s="15">
        <v>1</v>
      </c>
      <c r="AH81" s="15">
        <v>1</v>
      </c>
      <c r="AI81" s="15">
        <v>1</v>
      </c>
      <c r="AJ81" s="15">
        <v>2</v>
      </c>
      <c r="AK81" s="15">
        <v>1</v>
      </c>
      <c r="AL81" s="17">
        <f>SUM(Y81:AK81)</f>
        <v>25</v>
      </c>
      <c r="AM81" s="22">
        <f t="shared" si="2"/>
        <v>25</v>
      </c>
    </row>
    <row r="82" spans="1:39" s="3" customFormat="1" ht="15" customHeight="1">
      <c r="A82" s="26" t="s">
        <v>134</v>
      </c>
      <c r="B82" s="26">
        <f aca="true" t="shared" si="4" ref="B82:AM82">SUM(B8:B81)</f>
        <v>57</v>
      </c>
      <c r="C82" s="26">
        <f t="shared" si="4"/>
        <v>18</v>
      </c>
      <c r="D82" s="26">
        <f t="shared" si="4"/>
        <v>13</v>
      </c>
      <c r="E82" s="26">
        <f t="shared" si="4"/>
        <v>5</v>
      </c>
      <c r="F82" s="26">
        <f t="shared" si="4"/>
        <v>1</v>
      </c>
      <c r="G82" s="26">
        <f t="shared" si="4"/>
        <v>1</v>
      </c>
      <c r="H82" s="26">
        <f t="shared" si="4"/>
        <v>1</v>
      </c>
      <c r="I82" s="26">
        <f t="shared" si="4"/>
        <v>1</v>
      </c>
      <c r="J82" s="26">
        <f t="shared" si="4"/>
        <v>40</v>
      </c>
      <c r="K82" s="26">
        <f t="shared" si="4"/>
        <v>27</v>
      </c>
      <c r="L82" s="26">
        <f t="shared" si="4"/>
        <v>32</v>
      </c>
      <c r="M82" s="26">
        <f t="shared" si="4"/>
        <v>36</v>
      </c>
      <c r="N82" s="26">
        <f t="shared" si="4"/>
        <v>15</v>
      </c>
      <c r="O82" s="26">
        <f t="shared" si="4"/>
        <v>7</v>
      </c>
      <c r="P82" s="26">
        <f t="shared" si="4"/>
        <v>12</v>
      </c>
      <c r="Q82" s="26">
        <f t="shared" si="4"/>
        <v>15</v>
      </c>
      <c r="R82" s="26">
        <f t="shared" si="4"/>
        <v>5</v>
      </c>
      <c r="S82" s="26">
        <f t="shared" si="4"/>
        <v>4</v>
      </c>
      <c r="T82" s="26">
        <f t="shared" si="4"/>
        <v>4</v>
      </c>
      <c r="U82" s="26">
        <f t="shared" si="4"/>
        <v>1</v>
      </c>
      <c r="V82" s="26">
        <f t="shared" si="4"/>
        <v>3</v>
      </c>
      <c r="W82" s="26">
        <f t="shared" si="4"/>
        <v>9</v>
      </c>
      <c r="X82" s="26">
        <f t="shared" si="4"/>
        <v>170</v>
      </c>
      <c r="Y82" s="26">
        <f t="shared" si="4"/>
        <v>4</v>
      </c>
      <c r="Z82" s="26">
        <f t="shared" si="4"/>
        <v>1</v>
      </c>
      <c r="AA82" s="26">
        <f t="shared" si="4"/>
        <v>3</v>
      </c>
      <c r="AB82" s="26">
        <f t="shared" si="4"/>
        <v>3</v>
      </c>
      <c r="AC82" s="26">
        <f t="shared" si="4"/>
        <v>2</v>
      </c>
      <c r="AD82" s="26">
        <f t="shared" si="4"/>
        <v>2</v>
      </c>
      <c r="AE82" s="26">
        <f t="shared" si="4"/>
        <v>2</v>
      </c>
      <c r="AF82" s="26">
        <f t="shared" si="4"/>
        <v>2</v>
      </c>
      <c r="AG82" s="26">
        <f t="shared" si="4"/>
        <v>1</v>
      </c>
      <c r="AH82" s="26">
        <f t="shared" si="4"/>
        <v>1</v>
      </c>
      <c r="AI82" s="26">
        <f t="shared" si="4"/>
        <v>1</v>
      </c>
      <c r="AJ82" s="26">
        <f t="shared" si="4"/>
        <v>2</v>
      </c>
      <c r="AK82" s="26">
        <f t="shared" si="4"/>
        <v>1</v>
      </c>
      <c r="AL82" s="26">
        <f t="shared" si="4"/>
        <v>25</v>
      </c>
      <c r="AM82" s="26">
        <f t="shared" si="4"/>
        <v>292</v>
      </c>
    </row>
    <row r="83" spans="1:39" ht="25.5" customHeight="1">
      <c r="A83" s="27" t="s">
        <v>135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</sheetData>
  <sheetProtection/>
  <mergeCells count="14">
    <mergeCell ref="A1:B1"/>
    <mergeCell ref="A2:AM2"/>
    <mergeCell ref="AG3:AM3"/>
    <mergeCell ref="B4:AL4"/>
    <mergeCell ref="C5:J5"/>
    <mergeCell ref="K5:X5"/>
    <mergeCell ref="Y5:AL5"/>
    <mergeCell ref="A83:AM83"/>
    <mergeCell ref="A4:A6"/>
    <mergeCell ref="B5:B6"/>
    <mergeCell ref="J6:J7"/>
    <mergeCell ref="X6:X7"/>
    <mergeCell ref="AL6:AL7"/>
    <mergeCell ref="AM4:AM7"/>
  </mergeCells>
  <printOptions/>
  <pageMargins left="0.7513888888888889" right="0.7513888888888889" top="1" bottom="0.7868055555555555" header="0.5118055555555555" footer="0.5118055555555555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2020-05-09T08:11:11Z</dcterms:created>
  <dcterms:modified xsi:type="dcterms:W3CDTF">2020-05-12T06:04:00Z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